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laria2016/Documents/"/>
    </mc:Choice>
  </mc:AlternateContent>
  <xr:revisionPtr revIDLastSave="0" documentId="13_ncr:1_{AB791D79-BADD-7043-BC76-ED03CA69CD33}" xr6:coauthVersionLast="45" xr6:coauthVersionMax="45" xr10:uidLastSave="{00000000-0000-0000-0000-000000000000}"/>
  <bookViews>
    <workbookView xWindow="160" yWindow="460" windowWidth="25440" windowHeight="15000" xr2:uid="{E1F0A1F8-1021-FC4A-8339-A28553F26F4D}"/>
  </bookViews>
  <sheets>
    <sheet name="Sheet1" sheetId="2" r:id="rId1"/>
    <sheet name="Example" sheetId="1" r:id="rId2"/>
  </sheets>
  <definedNames>
    <definedName name="_xlnm.Print_Area" localSheetId="1">Example!$A$2:$E$38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0" i="2" l="1"/>
  <c r="A40" i="1" l="1"/>
  <c r="C37" i="2" l="1"/>
  <c r="B37" i="2"/>
  <c r="D36" i="2"/>
  <c r="D35" i="2"/>
  <c r="D34" i="2"/>
  <c r="D33" i="2"/>
  <c r="D32" i="2"/>
  <c r="C30" i="2"/>
  <c r="B30" i="2"/>
  <c r="D29" i="2"/>
  <c r="D28" i="2"/>
  <c r="D27" i="2"/>
  <c r="D26" i="2"/>
  <c r="D25" i="2"/>
  <c r="C23" i="2"/>
  <c r="B23" i="2"/>
  <c r="D22" i="2"/>
  <c r="D21" i="2"/>
  <c r="D20" i="2"/>
  <c r="D19" i="2"/>
  <c r="D18" i="2"/>
  <c r="D37" i="2" l="1"/>
  <c r="B38" i="2"/>
  <c r="D30" i="2"/>
  <c r="D23" i="2"/>
  <c r="C38" i="2"/>
  <c r="D36" i="1"/>
  <c r="D35" i="1"/>
  <c r="D34" i="1"/>
  <c r="D33" i="1"/>
  <c r="D32" i="1"/>
  <c r="D29" i="1"/>
  <c r="D28" i="1"/>
  <c r="D27" i="1"/>
  <c r="D26" i="1"/>
  <c r="D25" i="1"/>
  <c r="D22" i="1"/>
  <c r="D21" i="1"/>
  <c r="D20" i="1"/>
  <c r="D19" i="1"/>
  <c r="D18" i="1"/>
  <c r="C37" i="1"/>
  <c r="C30" i="1"/>
  <c r="C23" i="1"/>
  <c r="D38" i="2" l="1"/>
  <c r="C38" i="1"/>
  <c r="B23" i="1"/>
  <c r="D23" i="1" s="1"/>
  <c r="B30" i="1"/>
  <c r="D30" i="1" s="1"/>
  <c r="B37" i="1"/>
  <c r="D37" i="1" s="1"/>
  <c r="B38" i="1" l="1"/>
  <c r="D38" i="1" s="1"/>
</calcChain>
</file>

<file path=xl/sharedStrings.xml><?xml version="1.0" encoding="utf-8"?>
<sst xmlns="http://schemas.openxmlformats.org/spreadsheetml/2006/main" count="136" uniqueCount="115">
  <si>
    <t>How well does this individual interact with others?</t>
  </si>
  <si>
    <t>How well does this individual voice their opinion?</t>
  </si>
  <si>
    <t>How well does this individual communicate with staff about their physical state?</t>
  </si>
  <si>
    <t>How well does this individual remember conversations?</t>
  </si>
  <si>
    <t>How good is this individual appetite?</t>
  </si>
  <si>
    <t>How good is their general mood?</t>
  </si>
  <si>
    <t>1 not at all</t>
  </si>
  <si>
    <t>2 on occasions</t>
  </si>
  <si>
    <t>4 occasionally on their own initiative</t>
  </si>
  <si>
    <t>5 all the time on their own initiative</t>
  </si>
  <si>
    <t>3 readily with assistance or encouragement</t>
  </si>
  <si>
    <t>How well does this individual self-regulate their emotional states?</t>
  </si>
  <si>
    <t>Scale</t>
  </si>
  <si>
    <t>Total Sociability</t>
  </si>
  <si>
    <t>Total Wellbeing</t>
  </si>
  <si>
    <t>How well does this individual articulate their interests, wishes and desires?</t>
  </si>
  <si>
    <t>Age</t>
  </si>
  <si>
    <t>Gender</t>
  </si>
  <si>
    <t>Level of participation 1 – 5</t>
  </si>
  <si>
    <t>Ability to communicate 1 - 5</t>
  </si>
  <si>
    <t>Has this person been diagnosed with Dementia Y / N</t>
  </si>
  <si>
    <t>Key Information</t>
  </si>
  <si>
    <t>Evaluation</t>
  </si>
  <si>
    <t>F</t>
  </si>
  <si>
    <t>N</t>
  </si>
  <si>
    <t>Overall Score</t>
  </si>
  <si>
    <t>Was this individual able to give an articulate response to each question?</t>
  </si>
  <si>
    <t>Did the seems to enjoy the experience?</t>
  </si>
  <si>
    <t>Did at any point appear confused or bewildered?</t>
  </si>
  <si>
    <t>Were this individual able to describe accurately the staff?</t>
  </si>
  <si>
    <t>Did this individual show humour?</t>
  </si>
  <si>
    <t>yes/no</t>
  </si>
  <si>
    <t>Notes</t>
  </si>
  <si>
    <t>Example</t>
  </si>
  <si>
    <t>How confident is this individual in their physical ability?</t>
  </si>
  <si>
    <t>Is this individual able to voice their physical concerns with ease?</t>
  </si>
  <si>
    <t>Can this individual clearly state how they feel?</t>
  </si>
  <si>
    <t>Total Attitude</t>
  </si>
  <si>
    <t>Has this individual being curious about seeking new experiences?</t>
  </si>
  <si>
    <t>How resilient is this individual?</t>
  </si>
  <si>
    <t>How well does this individual express their emotions in a group?</t>
  </si>
  <si>
    <t>You are encouraged to ask the questions while maintaining eye contact and write the notes later.</t>
  </si>
  <si>
    <t>Sociability</t>
  </si>
  <si>
    <t>Wellbeing</t>
  </si>
  <si>
    <t>Week 1</t>
  </si>
  <si>
    <t>% change</t>
  </si>
  <si>
    <t>Identifier</t>
  </si>
  <si>
    <t>1. How often do you interact with people? What do you enjoy about it? (Staff/ Residents)</t>
  </si>
  <si>
    <t>3. How often do your meals with others? What do you enjoy about it?</t>
  </si>
  <si>
    <t>4. How much time do you spend with other residents? What activities you enjoy the most?</t>
  </si>
  <si>
    <t>Conversational assessment</t>
  </si>
  <si>
    <t>Reach! Copyright 2020 - Ilaria Vilkelis</t>
  </si>
  <si>
    <t>Attitude</t>
  </si>
  <si>
    <t>Week 7</t>
  </si>
  <si>
    <t>How well this individual sleeps?</t>
  </si>
  <si>
    <t>what did you learn for the care plan?</t>
  </si>
  <si>
    <t>how is the game helping in your work?</t>
  </si>
  <si>
    <t>B.G.</t>
  </si>
  <si>
    <t>The conversational assessment allows you to gather information how Reach! may have impacted the reasoning, coherence, level of self-awareness, preferences and, to a degree, cognitive acuity.</t>
  </si>
  <si>
    <t>2. Who do you spend the most time with?</t>
  </si>
  <si>
    <t>5. What did you enjoy most in the last 7 weeks?</t>
  </si>
  <si>
    <t>6. What difference has playing Reach! Made for you?</t>
  </si>
  <si>
    <t>7. How did you find the last 7 weeks?</t>
  </si>
  <si>
    <r>
      <rPr>
        <b/>
        <sz val="16"/>
        <color rgb="FF2C9780"/>
        <rFont val="Arial"/>
        <family val="2"/>
      </rPr>
      <t xml:space="preserve">Home Name: </t>
    </r>
    <r>
      <rPr>
        <b/>
        <sz val="16"/>
        <color theme="1"/>
        <rFont val="Arial"/>
        <family val="2"/>
      </rPr>
      <t>Breme</t>
    </r>
  </si>
  <si>
    <r>
      <rPr>
        <b/>
        <sz val="16"/>
        <color rgb="FF2C9780"/>
        <rFont val="Arial"/>
        <family val="2"/>
      </rPr>
      <t>Facilitator Name:</t>
    </r>
    <r>
      <rPr>
        <b/>
        <sz val="16"/>
        <color theme="1"/>
        <rFont val="Arial"/>
        <family val="2"/>
      </rPr>
      <t xml:space="preserve"> Helen</t>
    </r>
  </si>
  <si>
    <t>what else would you like to share?</t>
  </si>
  <si>
    <t>1 per nulla</t>
  </si>
  <si>
    <t>2 qualche volta</t>
  </si>
  <si>
    <t>3 prontamente quando incoraggiato o assistito</t>
  </si>
  <si>
    <t>4 a volte di propria iniziativa</t>
  </si>
  <si>
    <t>5 sempre di propria iniziativa</t>
  </si>
  <si>
    <t>Vedi esempio nel foglio successivo</t>
  </si>
  <si>
    <t>Casa di riposo :</t>
  </si>
  <si>
    <t>Nome del Facilitatore:</t>
  </si>
  <si>
    <t>Identificante giocatore</t>
  </si>
  <si>
    <t>Eta</t>
  </si>
  <si>
    <t>Sesso</t>
  </si>
  <si>
    <t>Livello di partecipazione 1 – 5</t>
  </si>
  <si>
    <t>Abilità nel comunicare 1 - 5</t>
  </si>
  <si>
    <t>Questo ospite e stato diagnosicato  con Demenza S / N</t>
  </si>
  <si>
    <t>In che misura questo ospite confida nelle proprie abilita fisiche?</t>
  </si>
  <si>
    <t>In che misura è determinato (cioe non si da per vinto alla prima difficoltà?</t>
  </si>
  <si>
    <t>Questo ospite e in grade di spiegare con chiarezza come si sente (in generale)</t>
  </si>
  <si>
    <t>In che misura questo ospite riesce a descrivere come il proprio stato fisico?</t>
  </si>
  <si>
    <t>In che misura questo ospite è aperto a nuove esperienze?</t>
  </si>
  <si>
    <t>Attitudine</t>
  </si>
  <si>
    <t>Socievolezza</t>
  </si>
  <si>
    <t>In che misura questo ospite interagisce con altri?</t>
  </si>
  <si>
    <t>In che misura riesce ad esprime le proprie emozioni in un gruppo?</t>
  </si>
  <si>
    <t>In che misura riesce ad regolare la proprie emozioni da solo?</t>
  </si>
  <si>
    <t>In che misura esprime le proprie opinioni?</t>
  </si>
  <si>
    <t>Come riesce ad esprimere I propri interessi e desideri?</t>
  </si>
  <si>
    <t>Qual'e la qualità del sonno</t>
  </si>
  <si>
    <t>In che misura questo ospite comunica con gli operatori riguardo al proprio stato di salute?</t>
  </si>
  <si>
    <t>In che misura ricorda la conversazioni avute?</t>
  </si>
  <si>
    <t>Ha un buon appetito?</t>
  </si>
  <si>
    <t>Qual'e il suo umore nel complesso.</t>
  </si>
  <si>
    <t>Valutazione diretta attraverso conversazione con l'ospite</t>
  </si>
  <si>
    <t>Questa chiacchierata ti consente di capire che impatto Reach! abbia avuto nell'aiutare l'ospite reasoning, coherence, level of self-awareness, preferences and, to a degree, cognitive acuity. (termini che non so tradurre)</t>
  </si>
  <si>
    <t>Vi preghiamo di comunicare con l'ospite e stendere le note dopo la conversazione.</t>
  </si>
  <si>
    <t>2. Con chi passi la maggior parte del tempo?</t>
  </si>
  <si>
    <t>3. Con che frequenza mangi con gli altri? Che cosa ti fa piacere in proposito?</t>
  </si>
  <si>
    <t>1. Quante volte interagisci con gli altri?  Che cosa ti fa piacere in proposito? (Staff/ Residents)</t>
  </si>
  <si>
    <t>4. Quanto tempo passi con gli altri ospiti? Che cosa ti fa più piacere in proposito?</t>
  </si>
  <si>
    <t>5. Che cosa ti ha fatto piu piacere nelle 7 settimane passate?</t>
  </si>
  <si>
    <t>6. Ritieni che giocare a Racconta sia stato utile?</t>
  </si>
  <si>
    <t>7. Come sono state le 7 settimane passate in generale?</t>
  </si>
  <si>
    <t>L'ospite ha saputo rispondere a tutte le domande?</t>
  </si>
  <si>
    <t>A un certo momento e sembrato confuso or bewildered?</t>
  </si>
  <si>
    <t>Questo ospite è stato in grado di descrivere lo staff accuratamente durante la conversazione  ?</t>
  </si>
  <si>
    <t>In che misura questo ospite ha il senso dell'umorismo?</t>
  </si>
  <si>
    <t>Hai l'impressione che l'ospite abbia gradito la conversazione?</t>
  </si>
  <si>
    <t>Che cosa hai imparato giocando a Racconta! Che puoi usare per il P.A.I.?</t>
  </si>
  <si>
    <t>In che modo il gioco ti ha aiutato nel tuo lavoro?</t>
  </si>
  <si>
    <t>Che cos'altro vorresti aggiungere?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</si>
</sst>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20"/>
      <color rgb="FFFF0000"/>
      <name val="Arial"/>
      <family val="2"/>
    </font>
    <font>
      <sz val="2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4"/>
      <color rgb="FFFF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rgb="FF2C97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2" fillId="2" borderId="0" xfId="0" applyFont="1" applyFill="1" applyAlignment="1">
      <alignment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0" fillId="0" borderId="0" xfId="0" applyFill="1" applyAlignment="1">
      <alignment horizontal="left"/>
    </xf>
    <xf numFmtId="0" fontId="8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2" borderId="0" xfId="0" applyFill="1" applyAlignment="1">
      <alignment vertical="top"/>
    </xf>
    <xf numFmtId="0" fontId="3" fillId="2" borderId="0" xfId="0" applyFont="1" applyFill="1" applyAlignment="1">
      <alignment horizontal="left" vertical="top"/>
    </xf>
    <xf numFmtId="9" fontId="0" fillId="0" borderId="0" xfId="1" applyFont="1" applyAlignment="1">
      <alignment horizontal="left" vertical="top"/>
    </xf>
    <xf numFmtId="0" fontId="12" fillId="0" borderId="0" xfId="0" applyFont="1" applyAlignment="1">
      <alignment horizontal="left" vertical="top"/>
    </xf>
    <xf numFmtId="9" fontId="12" fillId="0" borderId="0" xfId="1" applyFont="1" applyAlignment="1">
      <alignment horizontal="left" vertical="top"/>
    </xf>
    <xf numFmtId="9" fontId="10" fillId="0" borderId="0" xfId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7" fillId="0" borderId="0" xfId="0" applyFont="1" applyFill="1" applyAlignment="1">
      <alignment horizontal="left"/>
    </xf>
    <xf numFmtId="0" fontId="0" fillId="0" borderId="0" xfId="0" applyFill="1" applyAlignme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11" fillId="0" borderId="0" xfId="0" applyFont="1" applyAlignment="1">
      <alignment horizontal="left" wrapText="1"/>
    </xf>
    <xf numFmtId="0" fontId="15" fillId="0" borderId="0" xfId="0" applyFont="1" applyAlignment="1">
      <alignment horizontal="left" vertical="top"/>
    </xf>
    <xf numFmtId="0" fontId="14" fillId="3" borderId="0" xfId="0" applyFont="1" applyFill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2C97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3911600</xdr:colOff>
      <xdr:row>4</xdr:row>
      <xdr:rowOff>254000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66A09C-574F-4D4A-99BF-21058EEE9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11600" cy="187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220271</xdr:colOff>
      <xdr:row>0</xdr:row>
      <xdr:rowOff>167474</xdr:rowOff>
    </xdr:from>
    <xdr:to>
      <xdr:col>0</xdr:col>
      <xdr:colOff>4236522</xdr:colOff>
      <xdr:row>4</xdr:row>
      <xdr:rowOff>344831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25AFB7-6B8C-7847-A605-6A56B5A65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271" y="167474"/>
          <a:ext cx="4016251" cy="1796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A4C3-46C5-3D46-801C-12587D3DD198}">
  <dimension ref="A2:I63"/>
  <sheetViews>
    <sheetView tabSelected="1" topLeftCell="A54" zoomScale="137" workbookViewId="0">
      <selection activeCell="A59" sqref="A59"/>
    </sheetView>
  </sheetViews>
  <sheetFormatPr baseColWidth="10" defaultRowHeight="32" customHeight="1" x14ac:dyDescent="0.2"/>
  <cols>
    <col min="1" max="1" width="86.6640625" style="11" customWidth="1"/>
    <col min="2" max="2" width="10.1640625" style="29" customWidth="1"/>
    <col min="3" max="3" width="9" style="12" customWidth="1"/>
    <col min="4" max="4" width="10.33203125" style="11" customWidth="1"/>
    <col min="5" max="5" width="10.83203125" style="11" hidden="1" customWidth="1"/>
    <col min="6" max="8" width="10.83203125" style="11"/>
    <col min="9" max="9" width="16.33203125" style="11" customWidth="1"/>
    <col min="10" max="16384" width="10.83203125" style="11"/>
  </cols>
  <sheetData>
    <row r="2" spans="1:9" ht="32" customHeight="1" x14ac:dyDescent="0.2">
      <c r="A2" s="18"/>
      <c r="B2" s="19"/>
      <c r="C2" s="18"/>
      <c r="D2" s="18"/>
      <c r="E2" s="18"/>
    </row>
    <row r="3" spans="1:9" ht="32" customHeight="1" x14ac:dyDescent="0.2">
      <c r="A3" s="18"/>
      <c r="B3" s="19"/>
      <c r="C3" s="18"/>
      <c r="D3" s="18"/>
      <c r="E3" s="18"/>
    </row>
    <row r="4" spans="1:9" ht="32" customHeight="1" x14ac:dyDescent="0.2">
      <c r="A4" s="18"/>
      <c r="B4" s="19"/>
      <c r="C4" s="18"/>
      <c r="D4" s="18"/>
      <c r="E4" s="18"/>
    </row>
    <row r="5" spans="1:9" ht="32" customHeight="1" x14ac:dyDescent="0.2">
      <c r="A5" s="18"/>
      <c r="B5" s="19"/>
      <c r="C5" s="18"/>
      <c r="D5" s="18"/>
      <c r="E5" s="18"/>
      <c r="F5" s="50" t="s">
        <v>71</v>
      </c>
    </row>
    <row r="6" spans="1:9" ht="32" customHeight="1" x14ac:dyDescent="0.2">
      <c r="A6" s="12" t="s">
        <v>51</v>
      </c>
      <c r="B6" s="19"/>
      <c r="C6" s="18"/>
      <c r="D6" s="18"/>
      <c r="E6" s="18"/>
    </row>
    <row r="7" spans="1:9" ht="32" customHeight="1" x14ac:dyDescent="0.2">
      <c r="A7" s="2"/>
      <c r="B7" s="19"/>
      <c r="C7" s="18"/>
      <c r="D7" s="18"/>
      <c r="E7" s="18"/>
      <c r="F7" s="4" t="s">
        <v>22</v>
      </c>
      <c r="G7" s="20"/>
      <c r="H7" s="20"/>
      <c r="I7" s="20"/>
    </row>
    <row r="8" spans="1:9" ht="32" customHeight="1" x14ac:dyDescent="0.2">
      <c r="A8" s="49" t="s">
        <v>72</v>
      </c>
      <c r="B8" s="19"/>
      <c r="C8" s="18"/>
      <c r="D8" s="18"/>
      <c r="E8" s="18"/>
      <c r="F8" s="4"/>
      <c r="G8" s="20"/>
      <c r="H8" s="20"/>
      <c r="I8" s="20"/>
    </row>
    <row r="9" spans="1:9" ht="32" customHeight="1" x14ac:dyDescent="0.2">
      <c r="A9" s="49" t="s">
        <v>73</v>
      </c>
      <c r="B9" s="19"/>
      <c r="C9" s="18"/>
      <c r="D9" s="18"/>
      <c r="E9" s="18"/>
      <c r="F9" s="4"/>
      <c r="G9" s="20"/>
      <c r="H9" s="20"/>
      <c r="I9" s="20"/>
    </row>
    <row r="10" spans="1:9" ht="32" customHeight="1" x14ac:dyDescent="0.2">
      <c r="A10" s="7" t="s">
        <v>74</v>
      </c>
      <c r="B10" s="19"/>
      <c r="C10" s="18"/>
      <c r="D10" s="18"/>
      <c r="E10" s="18"/>
      <c r="F10" s="4" t="s">
        <v>12</v>
      </c>
      <c r="G10" s="20"/>
      <c r="H10" s="20"/>
      <c r="I10" s="20"/>
    </row>
    <row r="11" spans="1:9" ht="32" customHeight="1" x14ac:dyDescent="0.2">
      <c r="A11" s="7" t="s">
        <v>75</v>
      </c>
      <c r="B11" s="19"/>
      <c r="C11" s="18"/>
      <c r="D11" s="18"/>
      <c r="E11" s="18"/>
      <c r="F11" s="21" t="s">
        <v>66</v>
      </c>
      <c r="G11" s="20"/>
      <c r="H11" s="20"/>
      <c r="I11" s="20"/>
    </row>
    <row r="12" spans="1:9" ht="32" customHeight="1" x14ac:dyDescent="0.2">
      <c r="A12" s="7" t="s">
        <v>76</v>
      </c>
      <c r="B12" s="19"/>
      <c r="C12" s="18"/>
      <c r="D12" s="18"/>
      <c r="E12" s="18"/>
      <c r="F12" s="21" t="s">
        <v>67</v>
      </c>
      <c r="G12" s="20"/>
      <c r="H12" s="20"/>
      <c r="I12" s="20"/>
    </row>
    <row r="13" spans="1:9" ht="32" customHeight="1" x14ac:dyDescent="0.2">
      <c r="A13" s="7" t="s">
        <v>77</v>
      </c>
      <c r="B13" s="19"/>
      <c r="C13" s="18"/>
      <c r="D13" s="18"/>
      <c r="E13" s="18"/>
      <c r="F13" s="21" t="s">
        <v>68</v>
      </c>
      <c r="G13" s="20"/>
      <c r="H13" s="20"/>
      <c r="I13" s="20"/>
    </row>
    <row r="14" spans="1:9" ht="32" customHeight="1" x14ac:dyDescent="0.2">
      <c r="A14" s="7" t="s">
        <v>78</v>
      </c>
      <c r="B14" s="19"/>
      <c r="C14" s="18"/>
      <c r="D14" s="18"/>
      <c r="E14" s="18"/>
      <c r="F14" s="21" t="s">
        <v>69</v>
      </c>
      <c r="G14" s="20"/>
      <c r="H14" s="20"/>
      <c r="I14" s="20"/>
    </row>
    <row r="15" spans="1:9" ht="32" customHeight="1" x14ac:dyDescent="0.2">
      <c r="A15" s="7" t="s">
        <v>79</v>
      </c>
      <c r="B15" s="19"/>
      <c r="C15" s="18"/>
      <c r="D15" s="18"/>
      <c r="E15" s="18"/>
      <c r="F15" s="21" t="s">
        <v>70</v>
      </c>
      <c r="G15" s="20"/>
      <c r="H15" s="20"/>
      <c r="I15" s="20"/>
    </row>
    <row r="16" spans="1:9" s="10" customFormat="1" ht="32" customHeight="1" x14ac:dyDescent="0.2">
      <c r="A16" s="30"/>
      <c r="E16" s="16"/>
      <c r="F16" s="31"/>
    </row>
    <row r="17" spans="1:5" ht="32" customHeight="1" x14ac:dyDescent="0.2">
      <c r="A17" s="17" t="s">
        <v>85</v>
      </c>
      <c r="B17" s="1" t="s">
        <v>44</v>
      </c>
      <c r="C17" s="1" t="s">
        <v>53</v>
      </c>
      <c r="D17" s="1" t="s">
        <v>45</v>
      </c>
      <c r="E17" s="18"/>
    </row>
    <row r="18" spans="1:5" ht="32" customHeight="1" x14ac:dyDescent="0.2">
      <c r="A18" s="7" t="s">
        <v>80</v>
      </c>
      <c r="B18" s="19">
        <v>0</v>
      </c>
      <c r="C18" s="18">
        <v>0</v>
      </c>
      <c r="D18" s="22" t="e">
        <f>(C18-B18)/B18</f>
        <v>#DIV/0!</v>
      </c>
      <c r="E18" s="18"/>
    </row>
    <row r="19" spans="1:5" ht="32" customHeight="1" x14ac:dyDescent="0.2">
      <c r="A19" s="7" t="s">
        <v>81</v>
      </c>
      <c r="B19" s="19">
        <v>0</v>
      </c>
      <c r="C19" s="18">
        <v>0</v>
      </c>
      <c r="D19" s="22" t="e">
        <f t="shared" ref="D19:D23" si="0">(C19-B19)/B19</f>
        <v>#DIV/0!</v>
      </c>
      <c r="E19" s="18"/>
    </row>
    <row r="20" spans="1:5" ht="32" customHeight="1" x14ac:dyDescent="0.2">
      <c r="A20" s="7" t="s">
        <v>83</v>
      </c>
      <c r="B20" s="19">
        <v>0</v>
      </c>
      <c r="C20" s="18">
        <v>0</v>
      </c>
      <c r="D20" s="22" t="e">
        <f t="shared" si="0"/>
        <v>#DIV/0!</v>
      </c>
      <c r="E20" s="18"/>
    </row>
    <row r="21" spans="1:5" ht="32" customHeight="1" x14ac:dyDescent="0.2">
      <c r="A21" s="7" t="s">
        <v>82</v>
      </c>
      <c r="B21" s="19">
        <v>0</v>
      </c>
      <c r="C21" s="18">
        <v>0</v>
      </c>
      <c r="D21" s="22" t="e">
        <f t="shared" si="0"/>
        <v>#DIV/0!</v>
      </c>
      <c r="E21" s="18"/>
    </row>
    <row r="22" spans="1:5" ht="32" customHeight="1" x14ac:dyDescent="0.2">
      <c r="A22" s="7" t="s">
        <v>84</v>
      </c>
      <c r="B22" s="19">
        <v>0</v>
      </c>
      <c r="C22" s="18">
        <v>0</v>
      </c>
      <c r="D22" s="22" t="e">
        <f t="shared" si="0"/>
        <v>#DIV/0!</v>
      </c>
      <c r="E22" s="18"/>
    </row>
    <row r="23" spans="1:5" s="13" customFormat="1" ht="32" customHeight="1" x14ac:dyDescent="0.2">
      <c r="A23" s="6" t="s">
        <v>37</v>
      </c>
      <c r="B23" s="23">
        <f>SUM(B18:B22)</f>
        <v>0</v>
      </c>
      <c r="C23" s="23">
        <f>SUM(C18:C22)</f>
        <v>0</v>
      </c>
      <c r="D23" s="24" t="e">
        <f t="shared" si="0"/>
        <v>#DIV/0!</v>
      </c>
      <c r="E23" s="18"/>
    </row>
    <row r="24" spans="1:5" s="13" customFormat="1" ht="32" customHeight="1" x14ac:dyDescent="0.2">
      <c r="A24" s="5" t="s">
        <v>86</v>
      </c>
      <c r="B24" s="23"/>
      <c r="C24" s="18"/>
      <c r="D24" s="18"/>
      <c r="E24" s="18"/>
    </row>
    <row r="25" spans="1:5" ht="32" customHeight="1" x14ac:dyDescent="0.2">
      <c r="A25" s="7" t="s">
        <v>87</v>
      </c>
      <c r="B25" s="19">
        <v>0</v>
      </c>
      <c r="C25" s="18">
        <v>0</v>
      </c>
      <c r="D25" s="22" t="e">
        <f>(C25-B25)/B25</f>
        <v>#DIV/0!</v>
      </c>
      <c r="E25" s="18"/>
    </row>
    <row r="26" spans="1:5" ht="32" customHeight="1" x14ac:dyDescent="0.2">
      <c r="A26" s="7" t="s">
        <v>88</v>
      </c>
      <c r="B26" s="19">
        <v>0</v>
      </c>
      <c r="C26" s="18">
        <v>0</v>
      </c>
      <c r="D26" s="22" t="e">
        <f t="shared" ref="D26:D30" si="1">(C26-B26)/B26</f>
        <v>#DIV/0!</v>
      </c>
      <c r="E26" s="18"/>
    </row>
    <row r="27" spans="1:5" ht="32" customHeight="1" x14ac:dyDescent="0.2">
      <c r="A27" s="7" t="s">
        <v>89</v>
      </c>
      <c r="B27" s="19">
        <v>0</v>
      </c>
      <c r="C27" s="18">
        <v>0</v>
      </c>
      <c r="D27" s="22" t="e">
        <f t="shared" si="1"/>
        <v>#DIV/0!</v>
      </c>
      <c r="E27" s="18"/>
    </row>
    <row r="28" spans="1:5" ht="32" customHeight="1" x14ac:dyDescent="0.2">
      <c r="A28" s="7" t="s">
        <v>90</v>
      </c>
      <c r="B28" s="19">
        <v>0</v>
      </c>
      <c r="C28" s="18">
        <v>0</v>
      </c>
      <c r="D28" s="22" t="e">
        <f t="shared" si="1"/>
        <v>#DIV/0!</v>
      </c>
      <c r="E28" s="18"/>
    </row>
    <row r="29" spans="1:5" ht="32" customHeight="1" x14ac:dyDescent="0.2">
      <c r="A29" s="7" t="s">
        <v>91</v>
      </c>
      <c r="B29" s="19">
        <v>0</v>
      </c>
      <c r="C29" s="18">
        <v>0</v>
      </c>
      <c r="D29" s="22" t="e">
        <f t="shared" si="1"/>
        <v>#DIV/0!</v>
      </c>
      <c r="E29" s="18"/>
    </row>
    <row r="30" spans="1:5" s="13" customFormat="1" ht="32" customHeight="1" x14ac:dyDescent="0.2">
      <c r="A30" s="6" t="s">
        <v>13</v>
      </c>
      <c r="B30" s="23">
        <f>SUM(B25:B29)</f>
        <v>0</v>
      </c>
      <c r="C30" s="23">
        <f>SUM(C25:C29)</f>
        <v>0</v>
      </c>
      <c r="D30" s="24" t="e">
        <f t="shared" si="1"/>
        <v>#DIV/0!</v>
      </c>
      <c r="E30" s="18"/>
    </row>
    <row r="31" spans="1:5" s="13" customFormat="1" ht="32" customHeight="1" x14ac:dyDescent="0.2">
      <c r="A31" s="5" t="s">
        <v>43</v>
      </c>
      <c r="B31" s="23"/>
      <c r="C31" s="18"/>
      <c r="D31" s="18"/>
      <c r="E31" s="18"/>
    </row>
    <row r="32" spans="1:5" ht="32" customHeight="1" x14ac:dyDescent="0.2">
      <c r="A32" s="7" t="s">
        <v>92</v>
      </c>
      <c r="B32" s="19">
        <v>0</v>
      </c>
      <c r="C32" s="18">
        <v>0</v>
      </c>
      <c r="D32" s="22" t="e">
        <f>(C32-B32)/B32</f>
        <v>#DIV/0!</v>
      </c>
      <c r="E32" s="18"/>
    </row>
    <row r="33" spans="1:5" ht="32" customHeight="1" x14ac:dyDescent="0.2">
      <c r="A33" s="7" t="s">
        <v>93</v>
      </c>
      <c r="B33" s="19">
        <v>0</v>
      </c>
      <c r="C33" s="18">
        <v>0</v>
      </c>
      <c r="D33" s="22" t="e">
        <f t="shared" ref="D33:D38" si="2">(C33-B33)/B33</f>
        <v>#DIV/0!</v>
      </c>
      <c r="E33" s="18"/>
    </row>
    <row r="34" spans="1:5" ht="32" customHeight="1" x14ac:dyDescent="0.2">
      <c r="A34" s="7" t="s">
        <v>94</v>
      </c>
      <c r="B34" s="19">
        <v>0</v>
      </c>
      <c r="C34" s="18">
        <v>0</v>
      </c>
      <c r="D34" s="22" t="e">
        <f t="shared" si="2"/>
        <v>#DIV/0!</v>
      </c>
      <c r="E34" s="18"/>
    </row>
    <row r="35" spans="1:5" ht="32" customHeight="1" x14ac:dyDescent="0.2">
      <c r="A35" s="7" t="s">
        <v>95</v>
      </c>
      <c r="B35" s="19">
        <v>0</v>
      </c>
      <c r="C35" s="18">
        <v>0</v>
      </c>
      <c r="D35" s="22" t="e">
        <f t="shared" si="2"/>
        <v>#DIV/0!</v>
      </c>
      <c r="E35" s="18"/>
    </row>
    <row r="36" spans="1:5" ht="32" customHeight="1" x14ac:dyDescent="0.2">
      <c r="A36" s="7" t="s">
        <v>96</v>
      </c>
      <c r="B36" s="19">
        <v>0</v>
      </c>
      <c r="C36" s="18">
        <v>0</v>
      </c>
      <c r="D36" s="22" t="e">
        <f t="shared" si="2"/>
        <v>#DIV/0!</v>
      </c>
      <c r="E36" s="18"/>
    </row>
    <row r="37" spans="1:5" s="13" customFormat="1" ht="32" customHeight="1" x14ac:dyDescent="0.2">
      <c r="A37" s="6" t="s">
        <v>14</v>
      </c>
      <c r="B37" s="23">
        <f>SUM(B32:B36)</f>
        <v>0</v>
      </c>
      <c r="C37" s="23">
        <f>SUM(C32:C36)</f>
        <v>0</v>
      </c>
      <c r="D37" s="24" t="e">
        <f t="shared" si="2"/>
        <v>#DIV/0!</v>
      </c>
      <c r="E37" s="18"/>
    </row>
    <row r="38" spans="1:5" s="27" customFormat="1" ht="32" customHeight="1" x14ac:dyDescent="0.2">
      <c r="A38" s="5" t="s">
        <v>25</v>
      </c>
      <c r="B38" s="8">
        <f>SUM(B23+B30+B37)</f>
        <v>0</v>
      </c>
      <c r="C38" s="8">
        <f>SUM(C23+C30+C37)</f>
        <v>0</v>
      </c>
      <c r="D38" s="25" t="e">
        <f t="shared" si="2"/>
        <v>#DIV/0!</v>
      </c>
      <c r="E38" s="26"/>
    </row>
    <row r="39" spans="1:5" s="14" customFormat="1" ht="32" customHeight="1" x14ac:dyDescent="0.2">
      <c r="A39" s="3"/>
      <c r="B39" s="9"/>
      <c r="C39" s="28"/>
    </row>
    <row r="40" spans="1:5" s="35" customFormat="1" ht="32" customHeight="1" x14ac:dyDescent="0.25">
      <c r="A40" s="32">
        <f>B10</f>
        <v>0</v>
      </c>
      <c r="B40" s="33"/>
      <c r="C40" s="34"/>
    </row>
    <row r="41" spans="1:5" s="36" customFormat="1" ht="32" customHeight="1" x14ac:dyDescent="0.25">
      <c r="A41" s="32" t="s">
        <v>97</v>
      </c>
      <c r="B41" s="34"/>
      <c r="C41" s="34"/>
    </row>
    <row r="42" spans="1:5" s="38" customFormat="1" ht="73" customHeight="1" x14ac:dyDescent="0.25">
      <c r="A42" s="48" t="s">
        <v>98</v>
      </c>
      <c r="B42" s="37"/>
      <c r="C42" s="37"/>
    </row>
    <row r="43" spans="1:5" s="38" customFormat="1" ht="47" customHeight="1" x14ac:dyDescent="0.25">
      <c r="A43" s="39" t="s">
        <v>99</v>
      </c>
      <c r="B43" s="37"/>
      <c r="C43" s="37"/>
    </row>
    <row r="44" spans="1:5" s="41" customFormat="1" ht="32" customHeight="1" x14ac:dyDescent="0.2">
      <c r="A44" s="39" t="s">
        <v>102</v>
      </c>
      <c r="B44" s="40"/>
      <c r="C44" s="40"/>
    </row>
    <row r="45" spans="1:5" s="41" customFormat="1" ht="32" customHeight="1" x14ac:dyDescent="0.2">
      <c r="A45" s="30" t="s">
        <v>100</v>
      </c>
      <c r="B45" s="40"/>
      <c r="C45" s="40"/>
    </row>
    <row r="46" spans="1:5" s="41" customFormat="1" ht="32" customHeight="1" x14ac:dyDescent="0.2">
      <c r="A46" s="39" t="s">
        <v>101</v>
      </c>
      <c r="B46" s="40"/>
      <c r="C46" s="40"/>
    </row>
    <row r="47" spans="1:5" s="41" customFormat="1" ht="32" customHeight="1" x14ac:dyDescent="0.2">
      <c r="A47" s="39" t="s">
        <v>103</v>
      </c>
      <c r="B47" s="40"/>
      <c r="C47" s="40"/>
    </row>
    <row r="48" spans="1:5" s="41" customFormat="1" ht="32" customHeight="1" x14ac:dyDescent="0.2">
      <c r="A48" s="39" t="s">
        <v>104</v>
      </c>
      <c r="B48" s="40"/>
      <c r="C48" s="40"/>
    </row>
    <row r="49" spans="1:4" s="47" customFormat="1" ht="32" customHeight="1" x14ac:dyDescent="0.2">
      <c r="A49" s="46" t="s">
        <v>105</v>
      </c>
      <c r="B49" s="42"/>
      <c r="C49" s="42"/>
    </row>
    <row r="50" spans="1:4" s="47" customFormat="1" ht="32" customHeight="1" x14ac:dyDescent="0.2">
      <c r="A50" s="46" t="s">
        <v>106</v>
      </c>
      <c r="B50" s="42"/>
      <c r="C50" s="42"/>
    </row>
    <row r="51" spans="1:4" s="41" customFormat="1" ht="32" customHeight="1" x14ac:dyDescent="0.25">
      <c r="A51" s="38"/>
      <c r="B51" s="40"/>
      <c r="C51" s="40"/>
    </row>
    <row r="52" spans="1:4" s="41" customFormat="1" ht="32" customHeight="1" x14ac:dyDescent="0.25">
      <c r="A52" s="38"/>
      <c r="B52" s="40"/>
      <c r="C52" s="40"/>
    </row>
    <row r="53" spans="1:4" s="36" customFormat="1" ht="32" customHeight="1" x14ac:dyDescent="0.25">
      <c r="A53" s="39" t="s">
        <v>107</v>
      </c>
      <c r="B53" s="42" t="s">
        <v>31</v>
      </c>
      <c r="C53" s="40"/>
      <c r="D53" s="43"/>
    </row>
    <row r="54" spans="1:4" s="36" customFormat="1" ht="32" customHeight="1" x14ac:dyDescent="0.25">
      <c r="A54" s="39" t="s">
        <v>108</v>
      </c>
      <c r="B54" s="42" t="s">
        <v>31</v>
      </c>
      <c r="C54" s="40"/>
      <c r="D54" s="43"/>
    </row>
    <row r="55" spans="1:4" s="36" customFormat="1" ht="32" customHeight="1" x14ac:dyDescent="0.25">
      <c r="A55" s="39" t="s">
        <v>109</v>
      </c>
      <c r="B55" s="42" t="s">
        <v>31</v>
      </c>
      <c r="C55" s="40"/>
      <c r="D55" s="43"/>
    </row>
    <row r="56" spans="1:4" s="36" customFormat="1" ht="32" customHeight="1" x14ac:dyDescent="0.25">
      <c r="A56" s="39" t="s">
        <v>110</v>
      </c>
      <c r="B56" s="42" t="s">
        <v>31</v>
      </c>
      <c r="C56" s="40"/>
      <c r="D56" s="43"/>
    </row>
    <row r="57" spans="1:4" s="36" customFormat="1" ht="32" customHeight="1" x14ac:dyDescent="0.25">
      <c r="A57" s="39" t="s">
        <v>111</v>
      </c>
      <c r="B57" s="42" t="s">
        <v>31</v>
      </c>
      <c r="C57" s="40"/>
      <c r="D57" s="43"/>
    </row>
    <row r="58" spans="1:4" s="36" customFormat="1" ht="32" customHeight="1" x14ac:dyDescent="0.25">
      <c r="A58" s="44" t="s">
        <v>32</v>
      </c>
      <c r="B58" s="40"/>
      <c r="C58" s="40"/>
      <c r="D58" s="43"/>
    </row>
    <row r="59" spans="1:4" s="15" customFormat="1" ht="32" customHeight="1" x14ac:dyDescent="0.2">
      <c r="B59" s="29"/>
      <c r="C59" s="29"/>
    </row>
    <row r="60" spans="1:4" s="15" customFormat="1" ht="32" customHeight="1" x14ac:dyDescent="0.2">
      <c r="A60" s="15" t="s">
        <v>112</v>
      </c>
      <c r="B60" s="29"/>
      <c r="C60" s="29"/>
    </row>
    <row r="61" spans="1:4" s="15" customFormat="1" ht="32" customHeight="1" x14ac:dyDescent="0.2">
      <c r="A61" s="15" t="s">
        <v>113</v>
      </c>
      <c r="B61" s="29"/>
      <c r="C61" s="29"/>
    </row>
    <row r="62" spans="1:4" s="15" customFormat="1" ht="32" customHeight="1" x14ac:dyDescent="0.2">
      <c r="A62" s="15" t="s">
        <v>114</v>
      </c>
      <c r="B62" s="29"/>
      <c r="C62" s="29"/>
    </row>
    <row r="63" spans="1:4" s="15" customFormat="1" ht="32" customHeight="1" x14ac:dyDescent="0.2">
      <c r="B63" s="29"/>
      <c r="C63" s="29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/>
  <rowBreaks count="3" manualBreakCount="3">
    <brk id="30" max="16383" man="1"/>
    <brk id="38" max="16383" man="1"/>
    <brk id="51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3661-9ECB-AF48-9FEE-334B6AB42901}">
  <dimension ref="A2:I66"/>
  <sheetViews>
    <sheetView showGridLines="0" topLeftCell="A44" zoomScale="90" workbookViewId="0">
      <selection activeCell="A62" sqref="A62"/>
    </sheetView>
  </sheetViews>
  <sheetFormatPr baseColWidth="10" defaultRowHeight="32" customHeight="1" x14ac:dyDescent="0.2"/>
  <cols>
    <col min="1" max="1" width="73.83203125" style="11" customWidth="1"/>
    <col min="2" max="2" width="10.1640625" style="29" customWidth="1"/>
    <col min="3" max="3" width="9" style="12" customWidth="1"/>
    <col min="4" max="4" width="10.33203125" style="11" customWidth="1"/>
    <col min="5" max="5" width="10.83203125" style="11" hidden="1" customWidth="1"/>
    <col min="6" max="6" width="10.83203125" style="11"/>
    <col min="7" max="7" width="63.83203125" style="11" customWidth="1"/>
    <col min="8" max="8" width="10.83203125" style="11"/>
    <col min="9" max="9" width="12.83203125" style="11" customWidth="1"/>
    <col min="10" max="16384" width="10.83203125" style="11"/>
  </cols>
  <sheetData>
    <row r="2" spans="1:9" ht="32" customHeight="1" x14ac:dyDescent="0.2">
      <c r="A2" s="18"/>
      <c r="B2" s="19"/>
      <c r="C2" s="18"/>
      <c r="D2" s="18"/>
      <c r="E2" s="18"/>
    </row>
    <row r="3" spans="1:9" ht="32" customHeight="1" x14ac:dyDescent="0.2">
      <c r="A3" s="18"/>
      <c r="B3" s="19"/>
      <c r="C3" s="18"/>
      <c r="D3" s="18"/>
      <c r="E3" s="18"/>
    </row>
    <row r="4" spans="1:9" ht="32" customHeight="1" x14ac:dyDescent="0.2">
      <c r="A4" s="18"/>
      <c r="B4" s="19"/>
      <c r="C4" s="18"/>
      <c r="D4" s="18"/>
      <c r="E4" s="18"/>
      <c r="G4" s="12"/>
    </row>
    <row r="5" spans="1:9" ht="32" customHeight="1" x14ac:dyDescent="0.2">
      <c r="A5" s="18"/>
      <c r="B5" s="19"/>
      <c r="C5" s="18"/>
      <c r="D5" s="18"/>
      <c r="E5" s="18"/>
      <c r="G5" s="12"/>
    </row>
    <row r="6" spans="1:9" ht="32" customHeight="1" x14ac:dyDescent="0.2">
      <c r="A6" s="12" t="s">
        <v>51</v>
      </c>
      <c r="B6" s="19"/>
      <c r="C6" s="18"/>
      <c r="D6" s="18"/>
      <c r="E6" s="18"/>
    </row>
    <row r="7" spans="1:9" ht="32" customHeight="1" x14ac:dyDescent="0.2">
      <c r="A7" s="2" t="s">
        <v>21</v>
      </c>
      <c r="B7" s="19" t="s">
        <v>33</v>
      </c>
      <c r="C7" s="18"/>
      <c r="D7" s="18"/>
      <c r="E7" s="18"/>
      <c r="F7" s="4" t="s">
        <v>22</v>
      </c>
      <c r="G7" s="20"/>
      <c r="H7" s="20"/>
      <c r="I7" s="20"/>
    </row>
    <row r="8" spans="1:9" ht="32" customHeight="1" x14ac:dyDescent="0.2">
      <c r="A8" s="45" t="s">
        <v>63</v>
      </c>
      <c r="B8" s="19"/>
      <c r="C8" s="18"/>
      <c r="D8" s="18"/>
      <c r="E8" s="18"/>
      <c r="F8" s="4"/>
      <c r="G8" s="20"/>
      <c r="H8" s="20"/>
      <c r="I8" s="20"/>
    </row>
    <row r="9" spans="1:9" ht="32" customHeight="1" x14ac:dyDescent="0.2">
      <c r="A9" s="45" t="s">
        <v>64</v>
      </c>
      <c r="B9" s="19"/>
      <c r="C9" s="18"/>
      <c r="D9" s="18"/>
      <c r="E9" s="18"/>
      <c r="F9" s="4"/>
      <c r="G9" s="20"/>
      <c r="H9" s="20"/>
      <c r="I9" s="20"/>
    </row>
    <row r="10" spans="1:9" ht="32" customHeight="1" x14ac:dyDescent="0.2">
      <c r="A10" s="7" t="s">
        <v>46</v>
      </c>
      <c r="B10" s="19" t="s">
        <v>57</v>
      </c>
      <c r="C10" s="18"/>
      <c r="D10" s="18"/>
      <c r="E10" s="18"/>
      <c r="F10" s="4" t="s">
        <v>12</v>
      </c>
      <c r="G10" s="20"/>
      <c r="H10" s="20"/>
      <c r="I10" s="20"/>
    </row>
    <row r="11" spans="1:9" ht="32" customHeight="1" x14ac:dyDescent="0.2">
      <c r="A11" s="7" t="s">
        <v>16</v>
      </c>
      <c r="B11" s="19">
        <v>85</v>
      </c>
      <c r="C11" s="18"/>
      <c r="D11" s="18"/>
      <c r="E11" s="18"/>
      <c r="F11" s="21" t="s">
        <v>6</v>
      </c>
      <c r="G11" s="20"/>
      <c r="H11" s="20"/>
      <c r="I11" s="20"/>
    </row>
    <row r="12" spans="1:9" ht="32" customHeight="1" x14ac:dyDescent="0.2">
      <c r="A12" s="7" t="s">
        <v>17</v>
      </c>
      <c r="B12" s="19" t="s">
        <v>23</v>
      </c>
      <c r="C12" s="18"/>
      <c r="D12" s="18"/>
      <c r="E12" s="18"/>
      <c r="F12" s="21" t="s">
        <v>7</v>
      </c>
      <c r="G12" s="20"/>
      <c r="H12" s="20"/>
      <c r="I12" s="20"/>
    </row>
    <row r="13" spans="1:9" ht="32" customHeight="1" x14ac:dyDescent="0.2">
      <c r="A13" s="7" t="s">
        <v>18</v>
      </c>
      <c r="B13" s="19">
        <v>4</v>
      </c>
      <c r="C13" s="18"/>
      <c r="D13" s="18"/>
      <c r="E13" s="18"/>
      <c r="F13" s="21" t="s">
        <v>10</v>
      </c>
      <c r="G13" s="20"/>
      <c r="H13" s="20"/>
      <c r="I13" s="20"/>
    </row>
    <row r="14" spans="1:9" ht="32" customHeight="1" x14ac:dyDescent="0.2">
      <c r="A14" s="7" t="s">
        <v>19</v>
      </c>
      <c r="B14" s="19">
        <v>5</v>
      </c>
      <c r="C14" s="18"/>
      <c r="D14" s="18"/>
      <c r="E14" s="18"/>
      <c r="F14" s="21" t="s">
        <v>8</v>
      </c>
      <c r="G14" s="20"/>
      <c r="H14" s="20"/>
      <c r="I14" s="20"/>
    </row>
    <row r="15" spans="1:9" ht="32" customHeight="1" x14ac:dyDescent="0.2">
      <c r="A15" s="7" t="s">
        <v>20</v>
      </c>
      <c r="B15" s="19" t="s">
        <v>24</v>
      </c>
      <c r="C15" s="18"/>
      <c r="D15" s="18"/>
      <c r="E15" s="18"/>
      <c r="F15" s="21" t="s">
        <v>9</v>
      </c>
      <c r="G15" s="20"/>
      <c r="H15" s="20"/>
      <c r="I15" s="20"/>
    </row>
    <row r="16" spans="1:9" s="10" customFormat="1" ht="32" customHeight="1" x14ac:dyDescent="0.2">
      <c r="A16" s="30"/>
      <c r="B16" s="1" t="s">
        <v>44</v>
      </c>
      <c r="C16" s="1" t="s">
        <v>53</v>
      </c>
      <c r="D16" s="1" t="s">
        <v>45</v>
      </c>
      <c r="E16" s="16"/>
      <c r="F16" s="31"/>
    </row>
    <row r="17" spans="1:5" ht="32" customHeight="1" x14ac:dyDescent="0.2">
      <c r="A17" s="17" t="s">
        <v>52</v>
      </c>
      <c r="B17" s="19"/>
      <c r="C17" s="18"/>
      <c r="D17" s="18"/>
      <c r="E17" s="18"/>
    </row>
    <row r="18" spans="1:5" ht="32" customHeight="1" x14ac:dyDescent="0.2">
      <c r="A18" s="7" t="s">
        <v>34</v>
      </c>
      <c r="B18" s="19">
        <v>3</v>
      </c>
      <c r="C18" s="18">
        <v>5</v>
      </c>
      <c r="D18" s="22">
        <f>(C18-B18)/B18</f>
        <v>0.66666666666666663</v>
      </c>
      <c r="E18" s="18"/>
    </row>
    <row r="19" spans="1:5" ht="32" customHeight="1" x14ac:dyDescent="0.2">
      <c r="A19" s="7" t="s">
        <v>39</v>
      </c>
      <c r="B19" s="19">
        <v>4</v>
      </c>
      <c r="C19" s="18">
        <v>5</v>
      </c>
      <c r="D19" s="22">
        <f t="shared" ref="D19:D23" si="0">(C19-B19)/B19</f>
        <v>0.25</v>
      </c>
      <c r="E19" s="18"/>
    </row>
    <row r="20" spans="1:5" ht="32" customHeight="1" x14ac:dyDescent="0.2">
      <c r="A20" s="7" t="s">
        <v>35</v>
      </c>
      <c r="B20" s="19">
        <v>5</v>
      </c>
      <c r="C20" s="18">
        <v>5</v>
      </c>
      <c r="D20" s="22">
        <f t="shared" si="0"/>
        <v>0</v>
      </c>
      <c r="E20" s="18"/>
    </row>
    <row r="21" spans="1:5" ht="32" customHeight="1" x14ac:dyDescent="0.2">
      <c r="A21" s="7" t="s">
        <v>36</v>
      </c>
      <c r="B21" s="19">
        <v>5</v>
      </c>
      <c r="C21" s="18">
        <v>5</v>
      </c>
      <c r="D21" s="22">
        <f t="shared" si="0"/>
        <v>0</v>
      </c>
      <c r="E21" s="18"/>
    </row>
    <row r="22" spans="1:5" ht="32" customHeight="1" x14ac:dyDescent="0.2">
      <c r="A22" s="7" t="s">
        <v>38</v>
      </c>
      <c r="B22" s="19">
        <v>3</v>
      </c>
      <c r="C22" s="18">
        <v>4</v>
      </c>
      <c r="D22" s="22">
        <f t="shared" si="0"/>
        <v>0.33333333333333331</v>
      </c>
      <c r="E22" s="18"/>
    </row>
    <row r="23" spans="1:5" s="13" customFormat="1" ht="32" customHeight="1" x14ac:dyDescent="0.2">
      <c r="A23" s="6" t="s">
        <v>37</v>
      </c>
      <c r="B23" s="23">
        <f>SUM(B18:B22)</f>
        <v>20</v>
      </c>
      <c r="C23" s="23">
        <f>SUM(C18:C22)</f>
        <v>24</v>
      </c>
      <c r="D23" s="24">
        <f t="shared" si="0"/>
        <v>0.2</v>
      </c>
      <c r="E23" s="18"/>
    </row>
    <row r="24" spans="1:5" s="13" customFormat="1" ht="32" customHeight="1" x14ac:dyDescent="0.2">
      <c r="A24" s="5" t="s">
        <v>42</v>
      </c>
      <c r="B24" s="23"/>
      <c r="C24" s="18"/>
      <c r="D24" s="18"/>
      <c r="E24" s="18"/>
    </row>
    <row r="25" spans="1:5" ht="32" customHeight="1" x14ac:dyDescent="0.2">
      <c r="A25" s="7" t="s">
        <v>0</v>
      </c>
      <c r="B25" s="19">
        <v>3</v>
      </c>
      <c r="C25" s="18">
        <v>5</v>
      </c>
      <c r="D25" s="22">
        <f>(C25-B25)/B25</f>
        <v>0.66666666666666663</v>
      </c>
      <c r="E25" s="18"/>
    </row>
    <row r="26" spans="1:5" ht="32" customHeight="1" x14ac:dyDescent="0.2">
      <c r="A26" s="7" t="s">
        <v>40</v>
      </c>
      <c r="B26" s="19">
        <v>3</v>
      </c>
      <c r="C26" s="18">
        <v>5</v>
      </c>
      <c r="D26" s="22">
        <f t="shared" ref="D26:D30" si="1">(C26-B26)/B26</f>
        <v>0.66666666666666663</v>
      </c>
      <c r="E26" s="18"/>
    </row>
    <row r="27" spans="1:5" ht="32" customHeight="1" x14ac:dyDescent="0.2">
      <c r="A27" s="7" t="s">
        <v>11</v>
      </c>
      <c r="B27" s="19">
        <v>4</v>
      </c>
      <c r="C27" s="18">
        <v>4</v>
      </c>
      <c r="D27" s="22">
        <f t="shared" si="1"/>
        <v>0</v>
      </c>
      <c r="E27" s="18"/>
    </row>
    <row r="28" spans="1:5" ht="32" customHeight="1" x14ac:dyDescent="0.2">
      <c r="A28" s="7" t="s">
        <v>1</v>
      </c>
      <c r="B28" s="19">
        <v>3</v>
      </c>
      <c r="C28" s="18">
        <v>4</v>
      </c>
      <c r="D28" s="22">
        <f t="shared" si="1"/>
        <v>0.33333333333333331</v>
      </c>
      <c r="E28" s="18"/>
    </row>
    <row r="29" spans="1:5" ht="32" customHeight="1" x14ac:dyDescent="0.2">
      <c r="A29" s="7" t="s">
        <v>15</v>
      </c>
      <c r="B29" s="19">
        <v>4</v>
      </c>
      <c r="C29" s="18">
        <v>5</v>
      </c>
      <c r="D29" s="22">
        <f t="shared" si="1"/>
        <v>0.25</v>
      </c>
      <c r="E29" s="18"/>
    </row>
    <row r="30" spans="1:5" s="13" customFormat="1" ht="32" customHeight="1" x14ac:dyDescent="0.2">
      <c r="A30" s="6" t="s">
        <v>13</v>
      </c>
      <c r="B30" s="23">
        <f>SUM(B25:B29)</f>
        <v>17</v>
      </c>
      <c r="C30" s="23">
        <f>SUM(C25:C29)</f>
        <v>23</v>
      </c>
      <c r="D30" s="24">
        <f t="shared" si="1"/>
        <v>0.35294117647058826</v>
      </c>
      <c r="E30" s="18"/>
    </row>
    <row r="31" spans="1:5" s="13" customFormat="1" ht="32" customHeight="1" x14ac:dyDescent="0.2">
      <c r="A31" s="5" t="s">
        <v>43</v>
      </c>
      <c r="B31" s="23"/>
      <c r="C31" s="18"/>
      <c r="D31" s="18"/>
      <c r="E31" s="18"/>
    </row>
    <row r="32" spans="1:5" ht="32" customHeight="1" x14ac:dyDescent="0.2">
      <c r="A32" s="7" t="s">
        <v>54</v>
      </c>
      <c r="B32" s="19">
        <v>3</v>
      </c>
      <c r="C32" s="18">
        <v>4</v>
      </c>
      <c r="D32" s="22">
        <f>(C32-B32)/B32</f>
        <v>0.33333333333333331</v>
      </c>
      <c r="E32" s="18"/>
    </row>
    <row r="33" spans="1:5" ht="32" customHeight="1" x14ac:dyDescent="0.2">
      <c r="A33" s="7" t="s">
        <v>2</v>
      </c>
      <c r="B33" s="19">
        <v>4</v>
      </c>
      <c r="C33" s="18">
        <v>5</v>
      </c>
      <c r="D33" s="22">
        <f t="shared" ref="D33:D38" si="2">(C33-B33)/B33</f>
        <v>0.25</v>
      </c>
      <c r="E33" s="18"/>
    </row>
    <row r="34" spans="1:5" ht="32" customHeight="1" x14ac:dyDescent="0.2">
      <c r="A34" s="7" t="s">
        <v>3</v>
      </c>
      <c r="B34" s="19">
        <v>5</v>
      </c>
      <c r="C34" s="18">
        <v>5</v>
      </c>
      <c r="D34" s="22">
        <f t="shared" si="2"/>
        <v>0</v>
      </c>
      <c r="E34" s="18"/>
    </row>
    <row r="35" spans="1:5" ht="32" customHeight="1" x14ac:dyDescent="0.2">
      <c r="A35" s="7" t="s">
        <v>4</v>
      </c>
      <c r="B35" s="19">
        <v>3</v>
      </c>
      <c r="C35" s="18">
        <v>5</v>
      </c>
      <c r="D35" s="22">
        <f t="shared" si="2"/>
        <v>0.66666666666666663</v>
      </c>
      <c r="E35" s="18"/>
    </row>
    <row r="36" spans="1:5" ht="32" customHeight="1" x14ac:dyDescent="0.2">
      <c r="A36" s="7" t="s">
        <v>5</v>
      </c>
      <c r="B36" s="19">
        <v>3</v>
      </c>
      <c r="C36" s="18">
        <v>5</v>
      </c>
      <c r="D36" s="22">
        <f t="shared" si="2"/>
        <v>0.66666666666666663</v>
      </c>
      <c r="E36" s="18"/>
    </row>
    <row r="37" spans="1:5" s="13" customFormat="1" ht="32" customHeight="1" x14ac:dyDescent="0.2">
      <c r="A37" s="6" t="s">
        <v>14</v>
      </c>
      <c r="B37" s="23">
        <f>SUM(B32:B36)</f>
        <v>18</v>
      </c>
      <c r="C37" s="23">
        <f>SUM(C32:C36)</f>
        <v>24</v>
      </c>
      <c r="D37" s="24">
        <f t="shared" si="2"/>
        <v>0.33333333333333331</v>
      </c>
      <c r="E37" s="18"/>
    </row>
    <row r="38" spans="1:5" s="27" customFormat="1" ht="32" customHeight="1" x14ac:dyDescent="0.2">
      <c r="A38" s="5" t="s">
        <v>25</v>
      </c>
      <c r="B38" s="8">
        <f>SUM(B23+B30+B37)</f>
        <v>55</v>
      </c>
      <c r="C38" s="8">
        <f>SUM(C23+C30+C37)</f>
        <v>71</v>
      </c>
      <c r="D38" s="25">
        <f t="shared" si="2"/>
        <v>0.29090909090909089</v>
      </c>
      <c r="E38" s="26"/>
    </row>
    <row r="39" spans="1:5" s="14" customFormat="1" ht="32" customHeight="1" x14ac:dyDescent="0.2">
      <c r="A39" s="3"/>
      <c r="B39" s="9"/>
      <c r="C39" s="28"/>
    </row>
    <row r="40" spans="1:5" s="35" customFormat="1" ht="32" customHeight="1" x14ac:dyDescent="0.25">
      <c r="A40" s="32" t="str">
        <f>B10</f>
        <v>B.G.</v>
      </c>
      <c r="B40" s="33"/>
      <c r="C40" s="34"/>
    </row>
    <row r="41" spans="1:5" s="36" customFormat="1" ht="32" customHeight="1" x14ac:dyDescent="0.25">
      <c r="A41" s="32" t="s">
        <v>50</v>
      </c>
      <c r="B41" s="34"/>
      <c r="C41" s="34"/>
    </row>
    <row r="42" spans="1:5" s="38" customFormat="1" ht="73" customHeight="1" x14ac:dyDescent="0.25">
      <c r="A42" s="48" t="s">
        <v>58</v>
      </c>
      <c r="B42" s="37"/>
      <c r="C42" s="37"/>
    </row>
    <row r="43" spans="1:5" s="38" customFormat="1" ht="47" customHeight="1" x14ac:dyDescent="0.25">
      <c r="A43" s="39" t="s">
        <v>41</v>
      </c>
      <c r="B43" s="37"/>
      <c r="C43" s="37"/>
    </row>
    <row r="44" spans="1:5" s="41" customFormat="1" ht="32" customHeight="1" x14ac:dyDescent="0.2">
      <c r="A44" s="39" t="s">
        <v>47</v>
      </c>
      <c r="B44" s="40"/>
      <c r="C44" s="40"/>
    </row>
    <row r="45" spans="1:5" s="41" customFormat="1" ht="32" customHeight="1" x14ac:dyDescent="0.2">
      <c r="A45" s="30" t="s">
        <v>59</v>
      </c>
      <c r="B45" s="40"/>
      <c r="C45" s="40"/>
    </row>
    <row r="46" spans="1:5" s="41" customFormat="1" ht="32" customHeight="1" x14ac:dyDescent="0.2">
      <c r="A46" s="39" t="s">
        <v>48</v>
      </c>
      <c r="B46" s="40"/>
      <c r="C46" s="40"/>
    </row>
    <row r="47" spans="1:5" s="41" customFormat="1" ht="32" customHeight="1" x14ac:dyDescent="0.2">
      <c r="A47" s="39" t="s">
        <v>49</v>
      </c>
      <c r="B47" s="40"/>
      <c r="C47" s="40"/>
    </row>
    <row r="48" spans="1:5" s="41" customFormat="1" ht="32" customHeight="1" x14ac:dyDescent="0.2">
      <c r="A48" s="39" t="s">
        <v>60</v>
      </c>
      <c r="B48" s="40"/>
      <c r="C48" s="40"/>
    </row>
    <row r="49" spans="1:4" s="47" customFormat="1" ht="32" customHeight="1" x14ac:dyDescent="0.2">
      <c r="A49" s="46" t="s">
        <v>61</v>
      </c>
      <c r="B49" s="42"/>
      <c r="C49" s="42"/>
    </row>
    <row r="50" spans="1:4" s="47" customFormat="1" ht="32" customHeight="1" x14ac:dyDescent="0.2">
      <c r="A50" s="46" t="s">
        <v>62</v>
      </c>
      <c r="B50" s="42"/>
      <c r="C50" s="42"/>
    </row>
    <row r="51" spans="1:4" s="41" customFormat="1" ht="32" customHeight="1" x14ac:dyDescent="0.25">
      <c r="A51" s="38"/>
      <c r="B51" s="40"/>
      <c r="C51" s="40"/>
    </row>
    <row r="52" spans="1:4" s="41" customFormat="1" ht="32" customHeight="1" x14ac:dyDescent="0.25">
      <c r="A52" s="38"/>
      <c r="B52" s="40"/>
      <c r="C52" s="40"/>
    </row>
    <row r="53" spans="1:4" s="36" customFormat="1" ht="32" customHeight="1" x14ac:dyDescent="0.25">
      <c r="A53" s="39" t="s">
        <v>26</v>
      </c>
      <c r="B53" s="42" t="s">
        <v>31</v>
      </c>
      <c r="C53" s="40"/>
      <c r="D53" s="43"/>
    </row>
    <row r="54" spans="1:4" s="36" customFormat="1" ht="32" customHeight="1" x14ac:dyDescent="0.25">
      <c r="A54" s="39" t="s">
        <v>28</v>
      </c>
      <c r="B54" s="42" t="s">
        <v>31</v>
      </c>
      <c r="C54" s="40"/>
      <c r="D54" s="43"/>
    </row>
    <row r="55" spans="1:4" s="36" customFormat="1" ht="32" customHeight="1" x14ac:dyDescent="0.25">
      <c r="A55" s="39" t="s">
        <v>29</v>
      </c>
      <c r="B55" s="42" t="s">
        <v>31</v>
      </c>
      <c r="C55" s="40"/>
      <c r="D55" s="43"/>
    </row>
    <row r="56" spans="1:4" s="36" customFormat="1" ht="32" customHeight="1" x14ac:dyDescent="0.25">
      <c r="A56" s="39" t="s">
        <v>30</v>
      </c>
      <c r="B56" s="42" t="s">
        <v>31</v>
      </c>
      <c r="C56" s="40"/>
      <c r="D56" s="43"/>
    </row>
    <row r="57" spans="1:4" s="36" customFormat="1" ht="32" customHeight="1" x14ac:dyDescent="0.25">
      <c r="A57" s="39" t="s">
        <v>27</v>
      </c>
      <c r="B57" s="42" t="s">
        <v>31</v>
      </c>
      <c r="C57" s="40"/>
      <c r="D57" s="43"/>
    </row>
    <row r="58" spans="1:4" s="36" customFormat="1" ht="32" customHeight="1" x14ac:dyDescent="0.25">
      <c r="A58" s="44" t="s">
        <v>32</v>
      </c>
      <c r="B58" s="40"/>
      <c r="C58" s="40"/>
      <c r="D58" s="43"/>
    </row>
    <row r="59" spans="1:4" s="15" customFormat="1" ht="32" customHeight="1" x14ac:dyDescent="0.2">
      <c r="B59" s="29"/>
      <c r="C59" s="29"/>
    </row>
    <row r="60" spans="1:4" s="15" customFormat="1" ht="32" customHeight="1" x14ac:dyDescent="0.2">
      <c r="A60" s="15" t="s">
        <v>55</v>
      </c>
      <c r="B60" s="29"/>
      <c r="C60" s="29"/>
    </row>
    <row r="61" spans="1:4" s="15" customFormat="1" ht="32" customHeight="1" x14ac:dyDescent="0.2">
      <c r="A61" s="15" t="s">
        <v>56</v>
      </c>
      <c r="B61" s="29"/>
      <c r="C61" s="29"/>
    </row>
    <row r="62" spans="1:4" s="15" customFormat="1" ht="32" customHeight="1" x14ac:dyDescent="0.2">
      <c r="A62" s="15" t="s">
        <v>65</v>
      </c>
      <c r="B62" s="29"/>
      <c r="C62" s="29"/>
    </row>
    <row r="63" spans="1:4" s="15" customFormat="1" ht="32" customHeight="1" x14ac:dyDescent="0.2">
      <c r="B63" s="29"/>
      <c r="C63" s="29"/>
    </row>
    <row r="64" spans="1:4" s="15" customFormat="1" ht="32" customHeight="1" x14ac:dyDescent="0.2">
      <c r="B64" s="29"/>
      <c r="C64" s="29"/>
    </row>
    <row r="65" spans="2:3" s="15" customFormat="1" ht="32" customHeight="1" x14ac:dyDescent="0.2">
      <c r="B65" s="29"/>
      <c r="C65" s="29"/>
    </row>
    <row r="66" spans="2:3" s="15" customFormat="1" ht="32" customHeight="1" x14ac:dyDescent="0.2">
      <c r="B66" s="29"/>
      <c r="C66" s="29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Example</vt:lpstr>
      <vt:lpstr>Example!Print_Area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2020-01-26T15:44:32Z</cp:lastPrinted>
  <dcterms:created xsi:type="dcterms:W3CDTF">2020-01-07T16:47:02Z</dcterms:created>
  <dcterms:modified xsi:type="dcterms:W3CDTF">2020-01-27T20:00:52Z</dcterms:modified>
</cp:coreProperties>
</file>